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SB Website &amp; Mobile App\Data for SSB Website\25-6-2020 (Version 3) To SBS\"/>
    </mc:Choice>
  </mc:AlternateContent>
  <xr:revisionPtr revIDLastSave="0" documentId="13_ncr:1_{D65A569E-DD5D-40FA-841D-CF6AA8F6AA69}" xr6:coauthVersionLast="36" xr6:coauthVersionMax="36" xr10:uidLastSave="{00000000-0000-0000-0000-000000000000}"/>
  <bookViews>
    <workbookView xWindow="240" yWindow="75" windowWidth="20055" windowHeight="7920" xr2:uid="{00000000-000D-0000-FFFF-FFFF00000000}"/>
  </bookViews>
  <sheets>
    <sheet name="current fine" sheetId="3" r:id="rId1"/>
    <sheet name="estimate" sheetId="2" r:id="rId2"/>
    <sheet name="2%" sheetId="1" r:id="rId3"/>
  </sheets>
  <calcPr calcId="191029"/>
</workbook>
</file>

<file path=xl/calcChain.xml><?xml version="1.0" encoding="utf-8"?>
<calcChain xmlns="http://schemas.openxmlformats.org/spreadsheetml/2006/main">
  <c r="D3" i="3" l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E9" i="3"/>
  <c r="D9" i="3"/>
  <c r="D8" i="3"/>
  <c r="E8" i="3" s="1"/>
  <c r="D7" i="3"/>
  <c r="E7" i="3" s="1"/>
  <c r="D6" i="3"/>
  <c r="E6" i="3" s="1"/>
  <c r="D5" i="3"/>
  <c r="E5" i="3" s="1"/>
  <c r="D4" i="3"/>
  <c r="E4" i="3" s="1"/>
  <c r="E3" i="3"/>
  <c r="D23" i="1"/>
  <c r="E23" i="1" s="1"/>
  <c r="D9" i="2"/>
  <c r="D22" i="1"/>
  <c r="E22" i="1" s="1"/>
  <c r="D8" i="2"/>
  <c r="F8" i="2" s="1"/>
  <c r="G8" i="2" s="1"/>
  <c r="H8" i="2" s="1"/>
  <c r="D4" i="2"/>
  <c r="F4" i="2" s="1"/>
  <c r="G4" i="2" s="1"/>
  <c r="H4" i="2" s="1"/>
  <c r="D5" i="2"/>
  <c r="F5" i="2" s="1"/>
  <c r="G5" i="2" s="1"/>
  <c r="H5" i="2" s="1"/>
  <c r="D6" i="2"/>
  <c r="F6" i="2" s="1"/>
  <c r="G6" i="2" s="1"/>
  <c r="H6" i="2" s="1"/>
  <c r="D7" i="2"/>
  <c r="F7" i="2" s="1"/>
  <c r="G7" i="2" s="1"/>
  <c r="H7" i="2" s="1"/>
  <c r="D3" i="2"/>
  <c r="F3" i="2" s="1"/>
  <c r="G3" i="2" s="1"/>
  <c r="H3" i="2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F9" i="2" l="1"/>
  <c r="G9" i="2" s="1"/>
  <c r="H9" i="2" s="1"/>
  <c r="D10" i="1"/>
  <c r="E10" i="1" s="1"/>
  <c r="D11" i="1"/>
  <c r="E11" i="1" s="1"/>
  <c r="D12" i="1"/>
  <c r="E12" i="1" s="1"/>
  <c r="D13" i="1"/>
  <c r="E13" i="1" s="1"/>
  <c r="D14" i="1"/>
  <c r="E14" i="1" s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5" i="1"/>
  <c r="E15" i="1" s="1"/>
  <c r="D3" i="1"/>
  <c r="E3" i="1" s="1"/>
</calcChain>
</file>

<file path=xl/sharedStrings.xml><?xml version="1.0" encoding="utf-8"?>
<sst xmlns="http://schemas.openxmlformats.org/spreadsheetml/2006/main" count="21" uniqueCount="14">
  <si>
    <t>လက်ရှိအခြေနေတွင်ကောက်ခံနေသည့်ပျက်ကွက်ကြေး</t>
  </si>
  <si>
    <t>ပျက်ကွက်သည့် ရက်ပေါင်း</t>
  </si>
  <si>
    <t>ထည့်ဝင်ကြေးကြွေးကျန်</t>
  </si>
  <si>
    <t>အတိုးနှုန်း (%)</t>
  </si>
  <si>
    <t>ပျက်ကွက်ကြေး</t>
  </si>
  <si>
    <t>အဆိုပြုနှုန်းထား(ဒဏ်ကြေး ၁၀%+အတိုးနှုန်း ၅%)</t>
  </si>
  <si>
    <t>ထည့်ဝင်ကြေး</t>
  </si>
  <si>
    <t>‌ကြွေးကျန် (ကာလ)</t>
  </si>
  <si>
    <t>ဒဏ်ကြေးနှုန်းထား
 (%)</t>
  </si>
  <si>
    <t>အတိုးနှုန်းထား</t>
  </si>
  <si>
    <t>အတိုးပမာဏ</t>
  </si>
  <si>
    <t>ထည့်ဝင်ကြေးနှင့်
ပျက်ကွက်ကြေး စုစုပေါင်း</t>
  </si>
  <si>
    <t>ပျက်ကွက်‌ကြေး ၂% သို့  လျှော့ချကောက်ခံပါက ပေးသွင်းရမည့်ထည့်ဝင်ကြေး</t>
  </si>
  <si>
    <t>စုစုပေါင်း
ဒဏ်ကြေးပမာဏ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</si>
</sst>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Pyidaungsu"/>
      <family val="2"/>
    </font>
    <font>
      <sz val="12"/>
      <color theme="1"/>
      <name val="Pyidaungsu"/>
      <family val="2"/>
    </font>
    <font>
      <b/>
      <sz val="13"/>
      <color theme="1"/>
      <name val="Pyidaungsu"/>
      <family val="2"/>
    </font>
    <font>
      <sz val="13"/>
      <color theme="1"/>
      <name val="Pyidaungsu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9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9" fontId="2" fillId="0" borderId="1" xfId="0" applyNumberFormat="1" applyFont="1" applyBorder="1"/>
    <xf numFmtId="2" fontId="2" fillId="0" borderId="1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E29"/>
  <sheetViews>
    <sheetView tabSelected="1" view="pageLayout" topLeftCell="A25" zoomScaleNormal="100" workbookViewId="0">
      <selection activeCell="E3" sqref="E3"/>
    </sheetView>
  </sheetViews>
  <sheetFormatPr defaultRowHeight="21.75" x14ac:dyDescent="0.6"/>
  <cols>
    <col min="1" max="1" width="12.7109375" style="19" customWidth="1"/>
    <col min="2" max="2" width="15.28515625" style="19" customWidth="1"/>
    <col min="3" max="3" width="16.140625" style="19" customWidth="1"/>
    <col min="4" max="4" width="17.42578125" style="19" customWidth="1"/>
    <col min="5" max="5" width="25.42578125" style="19" customWidth="1"/>
    <col min="6" max="16384" width="9.140625" style="19"/>
  </cols>
  <sheetData>
    <row r="1" spans="1:5" ht="33" customHeight="1" x14ac:dyDescent="0.6">
      <c r="A1" s="25" t="s">
        <v>0</v>
      </c>
      <c r="B1" s="25"/>
      <c r="C1" s="25"/>
      <c r="D1" s="25"/>
      <c r="E1" s="25"/>
    </row>
    <row r="2" spans="1:5" ht="47.25" customHeight="1" x14ac:dyDescent="0.6">
      <c r="A2" s="2" t="s">
        <v>6</v>
      </c>
      <c r="B2" s="1" t="s">
        <v>1</v>
      </c>
      <c r="C2" s="1" t="s">
        <v>3</v>
      </c>
      <c r="D2" s="2" t="s">
        <v>4</v>
      </c>
      <c r="E2" s="3" t="s">
        <v>11</v>
      </c>
    </row>
    <row r="3" spans="1:5" ht="27.75" customHeight="1" x14ac:dyDescent="0.6">
      <c r="A3" s="20">
        <v>200000</v>
      </c>
      <c r="B3" s="20">
        <v>1</v>
      </c>
      <c r="C3" s="21">
        <v>0.1</v>
      </c>
      <c r="D3" s="22">
        <f t="shared" ref="D3:D29" si="0">A3*C3/30*B3</f>
        <v>666.66666666666663</v>
      </c>
      <c r="E3" s="22">
        <f t="shared" ref="E3:E29" si="1">A3+D3</f>
        <v>200666.66666666666</v>
      </c>
    </row>
    <row r="4" spans="1:5" ht="27" customHeight="1" x14ac:dyDescent="0.6">
      <c r="A4" s="20">
        <v>200000</v>
      </c>
      <c r="B4" s="20">
        <v>2</v>
      </c>
      <c r="C4" s="21">
        <v>0.1</v>
      </c>
      <c r="D4" s="22">
        <f t="shared" si="0"/>
        <v>1333.3333333333333</v>
      </c>
      <c r="E4" s="22">
        <f t="shared" si="1"/>
        <v>201333.33333333334</v>
      </c>
    </row>
    <row r="5" spans="1:5" ht="30" customHeight="1" x14ac:dyDescent="0.6">
      <c r="A5" s="20">
        <v>200000</v>
      </c>
      <c r="B5" s="20">
        <v>10</v>
      </c>
      <c r="C5" s="21">
        <v>0.1</v>
      </c>
      <c r="D5" s="22">
        <f t="shared" si="0"/>
        <v>6666.6666666666661</v>
      </c>
      <c r="E5" s="22">
        <f t="shared" si="1"/>
        <v>206666.66666666666</v>
      </c>
    </row>
    <row r="6" spans="1:5" ht="25.5" customHeight="1" x14ac:dyDescent="0.6">
      <c r="A6" s="20">
        <v>200000</v>
      </c>
      <c r="B6" s="20">
        <v>15</v>
      </c>
      <c r="C6" s="21">
        <v>0.1</v>
      </c>
      <c r="D6" s="22">
        <f t="shared" si="0"/>
        <v>10000</v>
      </c>
      <c r="E6" s="22">
        <f t="shared" si="1"/>
        <v>210000</v>
      </c>
    </row>
    <row r="7" spans="1:5" ht="27" customHeight="1" x14ac:dyDescent="0.6">
      <c r="A7" s="20">
        <v>200000</v>
      </c>
      <c r="B7" s="20">
        <v>20</v>
      </c>
      <c r="C7" s="21">
        <v>0.1</v>
      </c>
      <c r="D7" s="22">
        <f t="shared" si="0"/>
        <v>13333.333333333332</v>
      </c>
      <c r="E7" s="22">
        <f t="shared" si="1"/>
        <v>213333.33333333334</v>
      </c>
    </row>
    <row r="8" spans="1:5" ht="22.5" customHeight="1" x14ac:dyDescent="0.6">
      <c r="A8" s="20">
        <v>200000</v>
      </c>
      <c r="B8" s="20">
        <v>25</v>
      </c>
      <c r="C8" s="21">
        <v>0.1</v>
      </c>
      <c r="D8" s="22">
        <f t="shared" si="0"/>
        <v>16666.666666666664</v>
      </c>
      <c r="E8" s="22">
        <f t="shared" si="1"/>
        <v>216666.66666666666</v>
      </c>
    </row>
    <row r="9" spans="1:5" ht="24.75" customHeight="1" x14ac:dyDescent="0.6">
      <c r="A9" s="20">
        <v>200000</v>
      </c>
      <c r="B9" s="20">
        <v>30</v>
      </c>
      <c r="C9" s="21">
        <v>0.1</v>
      </c>
      <c r="D9" s="22">
        <f t="shared" si="0"/>
        <v>20000</v>
      </c>
      <c r="E9" s="22">
        <f t="shared" si="1"/>
        <v>220000</v>
      </c>
    </row>
    <row r="10" spans="1:5" ht="26.25" customHeight="1" x14ac:dyDescent="0.6">
      <c r="A10" s="20">
        <v>200000</v>
      </c>
      <c r="B10" s="20">
        <v>35</v>
      </c>
      <c r="C10" s="21">
        <v>0.1</v>
      </c>
      <c r="D10" s="22">
        <f t="shared" si="0"/>
        <v>23333.333333333332</v>
      </c>
      <c r="E10" s="22">
        <f t="shared" si="1"/>
        <v>223333.33333333334</v>
      </c>
    </row>
    <row r="11" spans="1:5" ht="23.25" customHeight="1" x14ac:dyDescent="0.6">
      <c r="A11" s="20">
        <v>200000</v>
      </c>
      <c r="B11" s="20">
        <v>40</v>
      </c>
      <c r="C11" s="21">
        <v>0.1</v>
      </c>
      <c r="D11" s="22">
        <f t="shared" si="0"/>
        <v>26666.666666666664</v>
      </c>
      <c r="E11" s="22">
        <f t="shared" si="1"/>
        <v>226666.66666666666</v>
      </c>
    </row>
    <row r="12" spans="1:5" ht="24.75" customHeight="1" x14ac:dyDescent="0.6">
      <c r="A12" s="20">
        <v>200000</v>
      </c>
      <c r="B12" s="20">
        <v>45</v>
      </c>
      <c r="C12" s="21">
        <v>0.1</v>
      </c>
      <c r="D12" s="22">
        <f t="shared" si="0"/>
        <v>30000</v>
      </c>
      <c r="E12" s="22">
        <f t="shared" si="1"/>
        <v>230000</v>
      </c>
    </row>
    <row r="13" spans="1:5" ht="23.25" customHeight="1" x14ac:dyDescent="0.6">
      <c r="A13" s="20">
        <v>200000</v>
      </c>
      <c r="B13" s="20">
        <v>50</v>
      </c>
      <c r="C13" s="21">
        <v>0.1</v>
      </c>
      <c r="D13" s="22">
        <f t="shared" si="0"/>
        <v>33333.333333333328</v>
      </c>
      <c r="E13" s="22">
        <f t="shared" si="1"/>
        <v>233333.33333333331</v>
      </c>
    </row>
    <row r="14" spans="1:5" ht="26.25" customHeight="1" x14ac:dyDescent="0.6">
      <c r="A14" s="20">
        <v>200000</v>
      </c>
      <c r="B14" s="20">
        <v>55</v>
      </c>
      <c r="C14" s="21">
        <v>0.1</v>
      </c>
      <c r="D14" s="22">
        <f t="shared" si="0"/>
        <v>36666.666666666664</v>
      </c>
      <c r="E14" s="22">
        <f t="shared" si="1"/>
        <v>236666.66666666666</v>
      </c>
    </row>
    <row r="15" spans="1:5" ht="22.5" customHeight="1" x14ac:dyDescent="0.6">
      <c r="A15" s="20">
        <v>200000</v>
      </c>
      <c r="B15" s="20">
        <v>60</v>
      </c>
      <c r="C15" s="21">
        <v>0.1</v>
      </c>
      <c r="D15" s="22">
        <f t="shared" si="0"/>
        <v>40000</v>
      </c>
      <c r="E15" s="22">
        <f t="shared" si="1"/>
        <v>240000</v>
      </c>
    </row>
    <row r="16" spans="1:5" ht="24" customHeight="1" x14ac:dyDescent="0.6">
      <c r="A16" s="20">
        <v>200000</v>
      </c>
      <c r="B16" s="20">
        <v>65</v>
      </c>
      <c r="C16" s="21">
        <v>0.1</v>
      </c>
      <c r="D16" s="22">
        <f t="shared" si="0"/>
        <v>43333.333333333328</v>
      </c>
      <c r="E16" s="22">
        <f t="shared" si="1"/>
        <v>243333.33333333331</v>
      </c>
    </row>
    <row r="17" spans="1:5" ht="24" customHeight="1" x14ac:dyDescent="0.6">
      <c r="A17" s="20">
        <v>200000</v>
      </c>
      <c r="B17" s="20">
        <v>70</v>
      </c>
      <c r="C17" s="21">
        <v>0.1</v>
      </c>
      <c r="D17" s="22">
        <f t="shared" si="0"/>
        <v>46666.666666666664</v>
      </c>
      <c r="E17" s="22">
        <f t="shared" si="1"/>
        <v>246666.66666666666</v>
      </c>
    </row>
    <row r="18" spans="1:5" ht="25.5" customHeight="1" x14ac:dyDescent="0.6">
      <c r="A18" s="20">
        <v>200000</v>
      </c>
      <c r="B18" s="20">
        <v>75</v>
      </c>
      <c r="C18" s="21">
        <v>0.1</v>
      </c>
      <c r="D18" s="22">
        <f t="shared" si="0"/>
        <v>50000</v>
      </c>
      <c r="E18" s="22">
        <f t="shared" si="1"/>
        <v>250000</v>
      </c>
    </row>
    <row r="19" spans="1:5" ht="24" customHeight="1" x14ac:dyDescent="0.6">
      <c r="A19" s="20">
        <v>200000</v>
      </c>
      <c r="B19" s="20">
        <v>80</v>
      </c>
      <c r="C19" s="21">
        <v>0.1</v>
      </c>
      <c r="D19" s="22">
        <f t="shared" si="0"/>
        <v>53333.333333333328</v>
      </c>
      <c r="E19" s="22">
        <f t="shared" si="1"/>
        <v>253333.33333333331</v>
      </c>
    </row>
    <row r="20" spans="1:5" ht="27" customHeight="1" x14ac:dyDescent="0.6">
      <c r="A20" s="20">
        <v>200000</v>
      </c>
      <c r="B20" s="20">
        <v>85</v>
      </c>
      <c r="C20" s="21">
        <v>0.1</v>
      </c>
      <c r="D20" s="22">
        <f t="shared" si="0"/>
        <v>56666.666666666664</v>
      </c>
      <c r="E20" s="22">
        <f t="shared" si="1"/>
        <v>256666.66666666666</v>
      </c>
    </row>
    <row r="21" spans="1:5" ht="26.25" customHeight="1" x14ac:dyDescent="0.6">
      <c r="A21" s="20">
        <v>200000</v>
      </c>
      <c r="B21" s="20">
        <v>90</v>
      </c>
      <c r="C21" s="21">
        <v>0.1</v>
      </c>
      <c r="D21" s="22">
        <f t="shared" si="0"/>
        <v>60000</v>
      </c>
      <c r="E21" s="22">
        <f t="shared" si="1"/>
        <v>260000</v>
      </c>
    </row>
    <row r="22" spans="1:5" ht="23.25" customHeight="1" x14ac:dyDescent="0.6">
      <c r="A22" s="20">
        <v>200000</v>
      </c>
      <c r="B22" s="20">
        <v>95</v>
      </c>
      <c r="C22" s="21">
        <v>0.1</v>
      </c>
      <c r="D22" s="22">
        <f t="shared" si="0"/>
        <v>63333.333333333328</v>
      </c>
      <c r="E22" s="22">
        <f t="shared" si="1"/>
        <v>263333.33333333331</v>
      </c>
    </row>
    <row r="23" spans="1:5" ht="25.5" customHeight="1" x14ac:dyDescent="0.6">
      <c r="A23" s="20">
        <v>200000</v>
      </c>
      <c r="B23" s="20">
        <v>100</v>
      </c>
      <c r="C23" s="21">
        <v>0.1</v>
      </c>
      <c r="D23" s="22">
        <f t="shared" si="0"/>
        <v>66666.666666666657</v>
      </c>
      <c r="E23" s="22">
        <f t="shared" si="1"/>
        <v>266666.66666666663</v>
      </c>
    </row>
    <row r="24" spans="1:5" ht="27" customHeight="1" x14ac:dyDescent="0.6">
      <c r="A24" s="20">
        <v>200000</v>
      </c>
      <c r="B24" s="20">
        <v>115</v>
      </c>
      <c r="C24" s="21">
        <v>0.1</v>
      </c>
      <c r="D24" s="22">
        <f t="shared" si="0"/>
        <v>76666.666666666657</v>
      </c>
      <c r="E24" s="22">
        <f t="shared" si="1"/>
        <v>276666.66666666663</v>
      </c>
    </row>
    <row r="25" spans="1:5" ht="25.5" customHeight="1" x14ac:dyDescent="0.6">
      <c r="A25" s="20">
        <v>200000</v>
      </c>
      <c r="B25" s="20">
        <v>130</v>
      </c>
      <c r="C25" s="21">
        <v>0.1</v>
      </c>
      <c r="D25" s="22">
        <f t="shared" si="0"/>
        <v>86666.666666666657</v>
      </c>
      <c r="E25" s="22">
        <f t="shared" si="1"/>
        <v>286666.66666666663</v>
      </c>
    </row>
    <row r="26" spans="1:5" ht="23.25" customHeight="1" x14ac:dyDescent="0.6">
      <c r="A26" s="20">
        <v>200000</v>
      </c>
      <c r="B26" s="20">
        <v>145</v>
      </c>
      <c r="C26" s="21">
        <v>0.1</v>
      </c>
      <c r="D26" s="22">
        <f t="shared" si="0"/>
        <v>96666.666666666657</v>
      </c>
      <c r="E26" s="22">
        <f t="shared" si="1"/>
        <v>296666.66666666663</v>
      </c>
    </row>
    <row r="27" spans="1:5" ht="18" customHeight="1" x14ac:dyDescent="0.6">
      <c r="A27" s="20">
        <v>200000</v>
      </c>
      <c r="B27" s="20">
        <v>150</v>
      </c>
      <c r="C27" s="21">
        <v>0.1</v>
      </c>
      <c r="D27" s="22">
        <f t="shared" si="0"/>
        <v>100000</v>
      </c>
      <c r="E27" s="22">
        <f t="shared" si="1"/>
        <v>300000</v>
      </c>
    </row>
    <row r="28" spans="1:5" ht="21.75" customHeight="1" x14ac:dyDescent="0.6">
      <c r="A28" s="20">
        <v>2000000</v>
      </c>
      <c r="B28" s="20">
        <v>150</v>
      </c>
      <c r="C28" s="21">
        <v>0.1</v>
      </c>
      <c r="D28" s="22">
        <f t="shared" si="0"/>
        <v>1000000</v>
      </c>
      <c r="E28" s="22">
        <f t="shared" si="1"/>
        <v>3000000</v>
      </c>
    </row>
    <row r="29" spans="1:5" ht="27" customHeight="1" x14ac:dyDescent="0.6">
      <c r="A29" s="20">
        <v>4000000</v>
      </c>
      <c r="B29" s="20">
        <v>150</v>
      </c>
      <c r="C29" s="21">
        <v>0.1</v>
      </c>
      <c r="D29" s="22">
        <f t="shared" si="0"/>
        <v>2000000</v>
      </c>
      <c r="E29" s="22">
        <f t="shared" si="1"/>
        <v>6000000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view="pageLayout" zoomScaleNormal="100" workbookViewId="0">
      <selection activeCell="H4" sqref="H4"/>
    </sheetView>
  </sheetViews>
  <sheetFormatPr defaultRowHeight="24.75" x14ac:dyDescent="0.7"/>
  <cols>
    <col min="1" max="1" width="13.85546875" style="13" customWidth="1"/>
    <col min="2" max="2" width="11.42578125" style="13" customWidth="1"/>
    <col min="3" max="3" width="18.140625" style="13" bestFit="1" customWidth="1"/>
    <col min="4" max="4" width="15.85546875" style="13" bestFit="1" customWidth="1"/>
    <col min="5" max="5" width="14.42578125" style="13" customWidth="1"/>
    <col min="6" max="6" width="13.5703125" style="13" bestFit="1" customWidth="1"/>
    <col min="7" max="7" width="19.28515625" style="13" customWidth="1"/>
    <col min="8" max="8" width="21.28515625" style="13" customWidth="1"/>
    <col min="9" max="16384" width="9.140625" style="13"/>
  </cols>
  <sheetData>
    <row r="1" spans="1:8" ht="39.75" customHeight="1" x14ac:dyDescent="0.7">
      <c r="A1" s="24" t="s">
        <v>5</v>
      </c>
      <c r="B1" s="24"/>
      <c r="C1" s="24"/>
      <c r="D1" s="24"/>
      <c r="E1" s="24"/>
      <c r="F1" s="24"/>
      <c r="G1" s="24"/>
      <c r="H1" s="24"/>
    </row>
    <row r="2" spans="1:8" ht="74.25" customHeight="1" x14ac:dyDescent="0.7">
      <c r="A2" s="6" t="s">
        <v>6</v>
      </c>
      <c r="B2" s="5" t="s">
        <v>7</v>
      </c>
      <c r="C2" s="14" t="s">
        <v>8</v>
      </c>
      <c r="D2" s="6" t="s">
        <v>4</v>
      </c>
      <c r="E2" s="5" t="s">
        <v>9</v>
      </c>
      <c r="F2" s="6" t="s">
        <v>10</v>
      </c>
      <c r="G2" s="5" t="s">
        <v>13</v>
      </c>
      <c r="H2" s="8" t="s">
        <v>11</v>
      </c>
    </row>
    <row r="3" spans="1:8" ht="54.75" customHeight="1" x14ac:dyDescent="0.7">
      <c r="A3" s="15">
        <v>200000</v>
      </c>
      <c r="B3" s="15">
        <v>1</v>
      </c>
      <c r="C3" s="16">
        <v>0.1</v>
      </c>
      <c r="D3" s="17">
        <f t="shared" ref="D3:D9" si="0">A3*C3</f>
        <v>20000</v>
      </c>
      <c r="E3" s="16">
        <v>0.05</v>
      </c>
      <c r="F3" s="15">
        <f t="shared" ref="F3:F9" si="1">D3*E3*B3</f>
        <v>1000</v>
      </c>
      <c r="G3" s="17">
        <f t="shared" ref="G3:G9" si="2">D3+F3</f>
        <v>21000</v>
      </c>
      <c r="H3" s="17">
        <f t="shared" ref="H3:H9" si="3">G3+A3</f>
        <v>221000</v>
      </c>
    </row>
    <row r="4" spans="1:8" ht="53.25" customHeight="1" x14ac:dyDescent="0.7">
      <c r="A4" s="15">
        <v>200000</v>
      </c>
      <c r="B4" s="15">
        <v>2</v>
      </c>
      <c r="C4" s="16">
        <v>0.1</v>
      </c>
      <c r="D4" s="17">
        <f t="shared" si="0"/>
        <v>20000</v>
      </c>
      <c r="E4" s="16">
        <v>0.05</v>
      </c>
      <c r="F4" s="15">
        <f t="shared" si="1"/>
        <v>2000</v>
      </c>
      <c r="G4" s="17">
        <f t="shared" si="2"/>
        <v>22000</v>
      </c>
      <c r="H4" s="17">
        <f t="shared" si="3"/>
        <v>222000</v>
      </c>
    </row>
    <row r="5" spans="1:8" ht="42.75" customHeight="1" x14ac:dyDescent="0.7">
      <c r="A5" s="15">
        <v>200000</v>
      </c>
      <c r="B5" s="15">
        <v>3</v>
      </c>
      <c r="C5" s="16">
        <v>0.1</v>
      </c>
      <c r="D5" s="17">
        <f t="shared" si="0"/>
        <v>20000</v>
      </c>
      <c r="E5" s="16">
        <v>0.05</v>
      </c>
      <c r="F5" s="15">
        <f t="shared" si="1"/>
        <v>3000</v>
      </c>
      <c r="G5" s="17">
        <f t="shared" si="2"/>
        <v>23000</v>
      </c>
      <c r="H5" s="17">
        <f t="shared" si="3"/>
        <v>223000</v>
      </c>
    </row>
    <row r="6" spans="1:8" ht="50.25" customHeight="1" x14ac:dyDescent="0.7">
      <c r="A6" s="15">
        <v>200000</v>
      </c>
      <c r="B6" s="15">
        <v>4</v>
      </c>
      <c r="C6" s="16">
        <v>0.1</v>
      </c>
      <c r="D6" s="17">
        <f t="shared" si="0"/>
        <v>20000</v>
      </c>
      <c r="E6" s="16">
        <v>0.05</v>
      </c>
      <c r="F6" s="15">
        <f t="shared" si="1"/>
        <v>4000</v>
      </c>
      <c r="G6" s="17">
        <f t="shared" si="2"/>
        <v>24000</v>
      </c>
      <c r="H6" s="17">
        <f t="shared" si="3"/>
        <v>224000</v>
      </c>
    </row>
    <row r="7" spans="1:8" ht="48" customHeight="1" x14ac:dyDescent="0.7">
      <c r="A7" s="15">
        <v>200000</v>
      </c>
      <c r="B7" s="15">
        <v>5</v>
      </c>
      <c r="C7" s="16">
        <v>0.1</v>
      </c>
      <c r="D7" s="17">
        <f t="shared" si="0"/>
        <v>20000</v>
      </c>
      <c r="E7" s="16">
        <v>0.05</v>
      </c>
      <c r="F7" s="15">
        <f t="shared" si="1"/>
        <v>5000</v>
      </c>
      <c r="G7" s="17">
        <f t="shared" si="2"/>
        <v>25000</v>
      </c>
      <c r="H7" s="17">
        <f t="shared" si="3"/>
        <v>225000</v>
      </c>
    </row>
    <row r="8" spans="1:8" ht="42.75" customHeight="1" x14ac:dyDescent="0.7">
      <c r="A8" s="18">
        <v>2000000</v>
      </c>
      <c r="B8" s="18">
        <v>5</v>
      </c>
      <c r="C8" s="16">
        <v>0.1</v>
      </c>
      <c r="D8" s="17">
        <f t="shared" si="0"/>
        <v>200000</v>
      </c>
      <c r="E8" s="16">
        <v>0.05</v>
      </c>
      <c r="F8" s="15">
        <f t="shared" si="1"/>
        <v>50000</v>
      </c>
      <c r="G8" s="17">
        <f t="shared" si="2"/>
        <v>250000</v>
      </c>
      <c r="H8" s="17">
        <f t="shared" si="3"/>
        <v>2250000</v>
      </c>
    </row>
    <row r="9" spans="1:8" ht="35.25" hidden="1" customHeight="1" x14ac:dyDescent="0.7">
      <c r="A9" s="18">
        <v>4000000</v>
      </c>
      <c r="B9" s="18">
        <v>5</v>
      </c>
      <c r="C9" s="16">
        <v>0.1</v>
      </c>
      <c r="D9" s="17">
        <f t="shared" si="0"/>
        <v>400000</v>
      </c>
      <c r="E9" s="16">
        <v>0.05</v>
      </c>
      <c r="F9" s="15">
        <f t="shared" si="1"/>
        <v>100000</v>
      </c>
      <c r="G9" s="17">
        <f t="shared" si="2"/>
        <v>500000</v>
      </c>
      <c r="H9" s="17">
        <f t="shared" si="3"/>
        <v>4500000</v>
      </c>
    </row>
    <row r="10" spans="1:8" s="4" customFormat="1" ht="41.25" customHeight="1" x14ac:dyDescent="0.25"/>
    <row r="12" spans="1:8" ht="21" customHeight="1" x14ac:dyDescent="0.7"/>
  </sheetData>
  <mergeCells count="1">
    <mergeCell ref="A1:H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view="pageLayout" zoomScaleNormal="100" workbookViewId="0">
      <selection activeCell="D2" sqref="D2"/>
    </sheetView>
  </sheetViews>
  <sheetFormatPr defaultRowHeight="24.75" x14ac:dyDescent="0.25"/>
  <cols>
    <col min="1" max="1" width="15.7109375" style="4" customWidth="1"/>
    <col min="2" max="2" width="16" style="4" customWidth="1"/>
    <col min="3" max="3" width="13.7109375" style="4" customWidth="1"/>
    <col min="4" max="4" width="15.5703125" style="12" customWidth="1"/>
    <col min="5" max="5" width="23.5703125" style="4" customWidth="1"/>
    <col min="6" max="16384" width="9.140625" style="4"/>
  </cols>
  <sheetData>
    <row r="1" spans="1:5" x14ac:dyDescent="0.25">
      <c r="A1" s="23" t="s">
        <v>12</v>
      </c>
      <c r="B1" s="23"/>
      <c r="C1" s="23"/>
      <c r="D1" s="23"/>
      <c r="E1" s="23"/>
    </row>
    <row r="2" spans="1:5" ht="73.5" customHeight="1" x14ac:dyDescent="0.25">
      <c r="A2" s="5" t="s">
        <v>2</v>
      </c>
      <c r="B2" s="5" t="s">
        <v>1</v>
      </c>
      <c r="C2" s="6" t="s">
        <v>3</v>
      </c>
      <c r="D2" s="7" t="s">
        <v>4</v>
      </c>
      <c r="E2" s="8" t="s">
        <v>11</v>
      </c>
    </row>
    <row r="3" spans="1:5" ht="31.5" customHeight="1" x14ac:dyDescent="0.25">
      <c r="A3" s="9">
        <v>200000</v>
      </c>
      <c r="B3" s="9">
        <v>1</v>
      </c>
      <c r="C3" s="10">
        <v>0.02</v>
      </c>
      <c r="D3" s="11">
        <f>A3*C3/30*B3</f>
        <v>133.33333333333334</v>
      </c>
      <c r="E3" s="11">
        <f>A3+D3</f>
        <v>200133.33333333334</v>
      </c>
    </row>
    <row r="4" spans="1:5" ht="31.5" customHeight="1" x14ac:dyDescent="0.25">
      <c r="A4" s="9">
        <v>200000</v>
      </c>
      <c r="B4" s="9">
        <v>2</v>
      </c>
      <c r="C4" s="10">
        <v>0.02</v>
      </c>
      <c r="D4" s="11">
        <f t="shared" ref="D4:D14" si="0">A4*C4/30*B4</f>
        <v>266.66666666666669</v>
      </c>
      <c r="E4" s="11">
        <f t="shared" ref="E4:E22" si="1">A4+D4</f>
        <v>200266.66666666666</v>
      </c>
    </row>
    <row r="5" spans="1:5" ht="31.5" customHeight="1" x14ac:dyDescent="0.25">
      <c r="A5" s="9">
        <v>200000</v>
      </c>
      <c r="B5" s="9">
        <v>10</v>
      </c>
      <c r="C5" s="10">
        <v>0.02</v>
      </c>
      <c r="D5" s="11">
        <f t="shared" si="0"/>
        <v>1333.3333333333335</v>
      </c>
      <c r="E5" s="11">
        <f t="shared" si="1"/>
        <v>201333.33333333334</v>
      </c>
    </row>
    <row r="6" spans="1:5" ht="31.5" customHeight="1" x14ac:dyDescent="0.25">
      <c r="A6" s="9">
        <v>200000</v>
      </c>
      <c r="B6" s="9">
        <v>15</v>
      </c>
      <c r="C6" s="10">
        <v>0.02</v>
      </c>
      <c r="D6" s="11">
        <f t="shared" si="0"/>
        <v>2000.0000000000002</v>
      </c>
      <c r="E6" s="11">
        <f t="shared" si="1"/>
        <v>202000</v>
      </c>
    </row>
    <row r="7" spans="1:5" ht="31.5" customHeight="1" x14ac:dyDescent="0.25">
      <c r="A7" s="9">
        <v>200000</v>
      </c>
      <c r="B7" s="9">
        <v>20</v>
      </c>
      <c r="C7" s="10">
        <v>0.02</v>
      </c>
      <c r="D7" s="11">
        <f t="shared" si="0"/>
        <v>2666.666666666667</v>
      </c>
      <c r="E7" s="11">
        <f t="shared" si="1"/>
        <v>202666.66666666666</v>
      </c>
    </row>
    <row r="8" spans="1:5" ht="25.5" customHeight="1" x14ac:dyDescent="0.25">
      <c r="A8" s="9">
        <v>200000</v>
      </c>
      <c r="B8" s="9">
        <v>25</v>
      </c>
      <c r="C8" s="10">
        <v>0.02</v>
      </c>
      <c r="D8" s="11">
        <f t="shared" si="0"/>
        <v>3333.3333333333335</v>
      </c>
      <c r="E8" s="11">
        <f t="shared" si="1"/>
        <v>203333.33333333334</v>
      </c>
    </row>
    <row r="9" spans="1:5" ht="31.5" customHeight="1" x14ac:dyDescent="0.25">
      <c r="A9" s="9">
        <v>200000</v>
      </c>
      <c r="B9" s="9">
        <v>30</v>
      </c>
      <c r="C9" s="10">
        <v>0.02</v>
      </c>
      <c r="D9" s="11">
        <f t="shared" si="0"/>
        <v>4000.0000000000005</v>
      </c>
      <c r="E9" s="11">
        <f t="shared" si="1"/>
        <v>204000</v>
      </c>
    </row>
    <row r="10" spans="1:5" ht="31.5" customHeight="1" x14ac:dyDescent="0.25">
      <c r="A10" s="9">
        <v>200000</v>
      </c>
      <c r="B10" s="9">
        <v>35</v>
      </c>
      <c r="C10" s="10">
        <v>0.02</v>
      </c>
      <c r="D10" s="11">
        <f t="shared" si="0"/>
        <v>4666.666666666667</v>
      </c>
      <c r="E10" s="11">
        <f t="shared" si="1"/>
        <v>204666.66666666666</v>
      </c>
    </row>
    <row r="11" spans="1:5" ht="31.5" customHeight="1" x14ac:dyDescent="0.25">
      <c r="A11" s="9">
        <v>200000</v>
      </c>
      <c r="B11" s="9">
        <v>40</v>
      </c>
      <c r="C11" s="10">
        <v>0.02</v>
      </c>
      <c r="D11" s="11">
        <f t="shared" si="0"/>
        <v>5333.3333333333339</v>
      </c>
      <c r="E11" s="11">
        <f t="shared" si="1"/>
        <v>205333.33333333334</v>
      </c>
    </row>
    <row r="12" spans="1:5" ht="31.5" customHeight="1" x14ac:dyDescent="0.25">
      <c r="A12" s="9">
        <v>200000</v>
      </c>
      <c r="B12" s="9">
        <v>45</v>
      </c>
      <c r="C12" s="10">
        <v>0.02</v>
      </c>
      <c r="D12" s="11">
        <f t="shared" si="0"/>
        <v>6000</v>
      </c>
      <c r="E12" s="11">
        <f t="shared" si="1"/>
        <v>206000</v>
      </c>
    </row>
    <row r="13" spans="1:5" ht="31.5" customHeight="1" x14ac:dyDescent="0.25">
      <c r="A13" s="9">
        <v>200000</v>
      </c>
      <c r="B13" s="9">
        <v>50</v>
      </c>
      <c r="C13" s="10">
        <v>0.02</v>
      </c>
      <c r="D13" s="11">
        <f t="shared" si="0"/>
        <v>6666.666666666667</v>
      </c>
      <c r="E13" s="11">
        <f t="shared" si="1"/>
        <v>206666.66666666666</v>
      </c>
    </row>
    <row r="14" spans="1:5" ht="31.5" customHeight="1" x14ac:dyDescent="0.25">
      <c r="A14" s="9">
        <v>200000</v>
      </c>
      <c r="B14" s="9">
        <v>55</v>
      </c>
      <c r="C14" s="10">
        <v>0.02</v>
      </c>
      <c r="D14" s="11">
        <f t="shared" si="0"/>
        <v>7333.3333333333339</v>
      </c>
      <c r="E14" s="11">
        <f t="shared" si="1"/>
        <v>207333.33333333334</v>
      </c>
    </row>
    <row r="15" spans="1:5" ht="31.5" customHeight="1" x14ac:dyDescent="0.25">
      <c r="A15" s="9">
        <v>200000</v>
      </c>
      <c r="B15" s="9">
        <v>60</v>
      </c>
      <c r="C15" s="10">
        <v>0.02</v>
      </c>
      <c r="D15" s="11">
        <f>A15*C15/30*B15</f>
        <v>8000.0000000000009</v>
      </c>
      <c r="E15" s="11">
        <f t="shared" si="1"/>
        <v>208000</v>
      </c>
    </row>
    <row r="16" spans="1:5" ht="31.5" customHeight="1" x14ac:dyDescent="0.25">
      <c r="A16" s="9">
        <v>200000</v>
      </c>
      <c r="B16" s="9">
        <v>65</v>
      </c>
      <c r="C16" s="10">
        <v>0.02</v>
      </c>
      <c r="D16" s="11">
        <f t="shared" ref="D16:D22" si="2">A16*C16/30*B16</f>
        <v>8666.6666666666679</v>
      </c>
      <c r="E16" s="11">
        <f t="shared" si="1"/>
        <v>208666.66666666666</v>
      </c>
    </row>
    <row r="17" spans="1:5" ht="31.5" customHeight="1" x14ac:dyDescent="0.25">
      <c r="A17" s="9">
        <v>200000</v>
      </c>
      <c r="B17" s="9">
        <v>70</v>
      </c>
      <c r="C17" s="10">
        <v>0.02</v>
      </c>
      <c r="D17" s="11">
        <f t="shared" si="2"/>
        <v>9333.3333333333339</v>
      </c>
      <c r="E17" s="11">
        <f t="shared" si="1"/>
        <v>209333.33333333334</v>
      </c>
    </row>
    <row r="18" spans="1:5" ht="31.5" customHeight="1" x14ac:dyDescent="0.25">
      <c r="A18" s="9">
        <v>200000</v>
      </c>
      <c r="B18" s="9">
        <v>75</v>
      </c>
      <c r="C18" s="10">
        <v>0.02</v>
      </c>
      <c r="D18" s="11">
        <f t="shared" si="2"/>
        <v>10000</v>
      </c>
      <c r="E18" s="11">
        <f t="shared" si="1"/>
        <v>210000</v>
      </c>
    </row>
    <row r="19" spans="1:5" ht="31.5" customHeight="1" x14ac:dyDescent="0.25">
      <c r="A19" s="9">
        <v>200000</v>
      </c>
      <c r="B19" s="9">
        <v>80</v>
      </c>
      <c r="C19" s="10">
        <v>0.02</v>
      </c>
      <c r="D19" s="11">
        <f t="shared" si="2"/>
        <v>10666.666666666668</v>
      </c>
      <c r="E19" s="11">
        <f t="shared" si="1"/>
        <v>210666.66666666666</v>
      </c>
    </row>
    <row r="20" spans="1:5" ht="31.5" customHeight="1" x14ac:dyDescent="0.25">
      <c r="A20" s="9">
        <v>200000</v>
      </c>
      <c r="B20" s="9">
        <v>85</v>
      </c>
      <c r="C20" s="10">
        <v>0.02</v>
      </c>
      <c r="D20" s="11">
        <f t="shared" si="2"/>
        <v>11333.333333333334</v>
      </c>
      <c r="E20" s="11">
        <f t="shared" si="1"/>
        <v>211333.33333333334</v>
      </c>
    </row>
    <row r="21" spans="1:5" ht="26.25" customHeight="1" x14ac:dyDescent="0.25">
      <c r="A21" s="9">
        <v>200000</v>
      </c>
      <c r="B21" s="9">
        <v>90</v>
      </c>
      <c r="C21" s="10">
        <v>0.02</v>
      </c>
      <c r="D21" s="11">
        <f t="shared" si="2"/>
        <v>12000</v>
      </c>
      <c r="E21" s="11">
        <f t="shared" si="1"/>
        <v>212000</v>
      </c>
    </row>
    <row r="22" spans="1:5" ht="26.25" customHeight="1" x14ac:dyDescent="0.25">
      <c r="A22" s="9">
        <v>2000000</v>
      </c>
      <c r="B22" s="9">
        <v>150</v>
      </c>
      <c r="C22" s="10">
        <v>0.02</v>
      </c>
      <c r="D22" s="11">
        <f t="shared" si="2"/>
        <v>200000</v>
      </c>
      <c r="E22" s="11">
        <f t="shared" si="1"/>
        <v>2200000</v>
      </c>
    </row>
    <row r="23" spans="1:5" ht="26.25" customHeight="1" x14ac:dyDescent="0.25">
      <c r="A23" s="9">
        <v>4000000</v>
      </c>
      <c r="B23" s="9">
        <v>150</v>
      </c>
      <c r="C23" s="10">
        <v>0.02</v>
      </c>
      <c r="D23" s="11">
        <f t="shared" ref="D23" si="3">A23*C23/30*B23</f>
        <v>400000</v>
      </c>
      <c r="E23" s="11">
        <f t="shared" ref="E23" si="4">A23+D23</f>
        <v>4400000</v>
      </c>
    </row>
    <row r="24" spans="1:5" ht="22.5" customHeight="1" x14ac:dyDescent="0.25"/>
    <row r="25" spans="1:5" ht="22.5" customHeight="1" x14ac:dyDescent="0.25"/>
    <row r="26" spans="1:5" ht="22.5" customHeight="1" x14ac:dyDescent="0.25"/>
    <row r="27" spans="1:5" ht="22.5" customHeight="1" x14ac:dyDescent="0.25"/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current fine</vt:lpstr>
      <vt:lpstr>estimate</vt:lpstr>
      <vt:lpstr>2%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ssb</dc:creator>
  <cp:lastModifiedBy>Section 3 PC_1</cp:lastModifiedBy>
  <cp:lastPrinted>2020-06-23T06:59:57Z</cp:lastPrinted>
  <dcterms:created xsi:type="dcterms:W3CDTF">2019-11-07T02:51:37Z</dcterms:created>
  <dcterms:modified xsi:type="dcterms:W3CDTF">2020-06-25T07:17:20Z</dcterms:modified>
</cp:coreProperties>
</file>